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BND Duong Noi\Dang ky dat dai 2015\Ke hoach su dung dat 2018\"/>
    </mc:Choice>
  </mc:AlternateContent>
  <bookViews>
    <workbookView xWindow="0" yWindow="0" windowWidth="20490" windowHeight="7755" activeTab="2"/>
  </bookViews>
  <sheets>
    <sheet name="Sheet2" sheetId="2" r:id="rId1"/>
    <sheet name="Nam 2017" sheetId="1" r:id="rId2"/>
    <sheet name="Bo sung T8-2017" sheetId="3" r:id="rId3"/>
  </sheets>
  <definedNames>
    <definedName name="_xlnm.Print_Titles" localSheetId="1">'Nam 2017'!$5:$6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G16" i="1" s="1"/>
  <c r="G14" i="1"/>
  <c r="F13" i="1"/>
  <c r="G13" i="1" s="1"/>
  <c r="G12" i="1"/>
  <c r="F11" i="1"/>
  <c r="G11" i="1" s="1"/>
  <c r="F10" i="1"/>
  <c r="G10" i="1" s="1"/>
  <c r="G9" i="1"/>
</calcChain>
</file>

<file path=xl/sharedStrings.xml><?xml version="1.0" encoding="utf-8"?>
<sst xmlns="http://schemas.openxmlformats.org/spreadsheetml/2006/main" count="233" uniqueCount="134">
  <si>
    <t>DANH MỤC CÔNG TRÌNH, DỰ ÁN TRONG KẾ HOẠCH SỬ DỤNG ĐẤT NĂM 2017</t>
  </si>
  <si>
    <t>TT</t>
  </si>
  <si>
    <t>Danh mục dự án</t>
  </si>
  <si>
    <t>Mã loại
Loại đất</t>
  </si>
  <si>
    <t>Chủ đầu tư</t>
  </si>
  <si>
    <t>Trong đó</t>
  </si>
  <si>
    <t>Địa danh Quận</t>
  </si>
  <si>
    <t>Địa danh phường</t>
  </si>
  <si>
    <t>Căn cứ pháp lý</t>
  </si>
  <si>
    <t>Vị trí</t>
  </si>
  <si>
    <t>Diện tích
(ha)</t>
  </si>
  <si>
    <t>Đất trồng lúa 
(ha)</t>
  </si>
  <si>
    <t>Thu hồi đất
(ha)</t>
  </si>
  <si>
    <t>I</t>
  </si>
  <si>
    <t>Các dự án không thay đổi chỉ tiêu sử dụng đất (Các dự án đã có trong KHSDĐ  trước đây, đã cắm mốc giới GPMB chưa có Quyết định giao đất)</t>
  </si>
  <si>
    <t>DGT</t>
  </si>
  <si>
    <t>Công ty Cổ phần tập đoàn Nam Cường</t>
  </si>
  <si>
    <t>Hà Đông</t>
  </si>
  <si>
    <t>Dương Nội</t>
  </si>
  <si>
    <t>Đường đấu nối và dải cây xanh xen kẹp khu đô thị mới Dương Nội  (giai đoạn 2, đợt 2)</t>
  </si>
  <si>
    <t>Thông báo số 465/TB-UBND ngày 19/11/2012 của UBND quận Hà Đông về việc thu hồi đất trên địa bàn phường Yên Nghĩa và phường Dương Nội, quận Hà Đông để thực hiện dự án Đường đấu nối và dải cây xanh xen kẹp khu đôthị mới Dương Nội (giai đoạn 2)</t>
  </si>
  <si>
    <t>Thông báo số 179/TB-UBND ngày 06/5/2013 của UBND quận Hà Đông về việc thu hồi đất trên địa  bàn phường Dương Nội, quận Hà Đông để thục hiện dự án Đường đuấ nối và dải cây xanh xen kẹp khu đô thị mới Dương Nội (giai đoạn 2, đợt 2)</t>
  </si>
  <si>
    <t>Đường kết nối khu đất dịch vụ  LK27, C13A, C13B, LK28, HT10, TTCN với khu đất dịch vụ LK29, Lk30, LK31 (thuộc quy hoạch 1/2000 trục đô thị phía Bắc), phường Dương Nội</t>
  </si>
  <si>
    <t>Ban QLDA ĐT&amp;XD quận Hà Đông</t>
  </si>
  <si>
    <t>Trường trung cấp nghề IIG</t>
  </si>
  <si>
    <t>DGD</t>
  </si>
  <si>
    <t>Công ty CP IIG Việt nam</t>
  </si>
  <si>
    <t>Công văn 1881/IIG-BQLDA ngày 10/8/2015 v/v đăng ký KHSDĐ năm 2016; Giấy phép dầu tư số 01121001648 ngày 8/8/2013 của UBND thành phố Hà Nội</t>
  </si>
  <si>
    <t>Xây dựng Trạm bơm tiêu nước khu vực phía tây thành phố Hà Nội (Trạm bơm tiêu Yên Nghĩa) giai đoạn 1</t>
  </si>
  <si>
    <t>DTL</t>
  </si>
  <si>
    <t>Sở NN&amp;PTNT</t>
  </si>
  <si>
    <t>Phường Yết Kiêu, Quang Trung, La Khê, Dương Nội, Vạn Phúc, Yên Nghĩa</t>
  </si>
  <si>
    <t>Quyết định số 1834/QĐ-UBND ngày 23/2/2013 của UBND Thành phố Hà Nội về việc phê duyệt dự án cai thiện hệ thống tiêu nước khu vực phía Tây thành phố Hà Nội; VB 1855/QHKT-TMB-P7-P5 ngày 15/5/2015 của Sở Quy hoạch Kiến trúc về việc  chấp thuận bản vẽ tổng mặt bằng.
VB 2019/SNN-KH ngày 22/8/2016 của Sở NN&amp;PTNT v/v đăng ký KH 2017</t>
  </si>
  <si>
    <t>Đấu giá QSD đất khu xứ đồng Bút Mực (ký hiệu X5), khu Dược (ký hiệu X7), phường Dương Nội, quận Hà Đông</t>
  </si>
  <si>
    <t>ODT</t>
  </si>
  <si>
    <t>UBND quận Hà Đông đã phê duyệt Bái cáo kinh tế kỹ thuật tại QĐ: 5062/QĐ-UBND ngày 30/6/2014</t>
  </si>
  <si>
    <t>DNL</t>
  </si>
  <si>
    <t>Ban quản lý dự án lưới điện Hà Nội</t>
  </si>
  <si>
    <t>CV 3945/QHKT-P7 gày 11/8/2015 của Sở Quy hoạch Kiến trúc về việc chấp thuận phương án tuyến đường dây 110Kv Hà Đông - Sơn Tây;
QĐ 1066/QĐ-EVNHANOI ngày 10/3/2016 của Tổng Công ty Điện lực Tp. Hà Nội về phê duyệt TKCTC-TDT công trình.
Quyết định số 5123/QĐ-EVNHANOI ngày 29/12/2014 về việc phê duyệt dự án đầu tư xây dựng công trình Cải tạo đường dây không 110Kv Hà Đông - Sơn Tây.</t>
  </si>
  <si>
    <t>II</t>
  </si>
  <si>
    <t>Các dự án chưa thực hiện trong KHSDĐ 2016, chuyển sang thực hiện năm 2017</t>
  </si>
  <si>
    <t>Tuyến đường đấu nối hạ tầng các khu đô thị, dân cư quận Hà Đông (tuyến 6BT)</t>
  </si>
  <si>
    <t>Liên danh Công ty CPĐT Văn Phú - Invest; Cty CPĐT Hải Phát</t>
  </si>
  <si>
    <t>Quyết định 1581/QĐ-UBND ngày 07/4/2010 của UBND thành phố Hà Nội về chấp thuận dự án.
Quyết định 7115/QĐ-UBND ngày 27/12/2014 về việc cho phép tiếp tục triển khai và phê duyệt điều chỉnh dự án; Công văn số 194/2016/CV-LD ngày 18/8/2016 về việc cam kết thực hiện dự án các tuyến đường giao thông đầu nối hạ tầng các KDT, dân cư Hà Đông theo hình thức BT trong KHSDD năm 2017 của quận Hà Đông.
Văn bản số 4166/QĐ-UBND ngày 24/9/2012 của UBND thành phố Hà Nội về việc phê duyệt Chỉ giới đường đỏ tuyến đường số 6 thuộc dự án các tuyến đường giao thông đầu nối hạ tầng các khu đô thị và dân cư quận Hà Đông, tỷ lện 1/500.
UBND quận Hà Đông, Ban quản lý dự án trọng điểm, Sở Kế hoạch đầu tư thành phố Hà Nội đã trình UBND thành phố phê duyệt dự án đầu tư.</t>
  </si>
  <si>
    <t>Tuyến đường đấu nối hạ tầng các khu đô thị, dân cư quận Hà Đông (tuyến 7BT)</t>
  </si>
  <si>
    <t>Khu nhà ở Dương Nội 
(Dự án đối ứng)</t>
  </si>
  <si>
    <t>Quyết định 1581/QĐ-UBND ngày 07/4/2010 của UBND thành phố Hà Nội về chấp thuận dự án.
VB 2385/UBND-QLĐT ngày 11/12/2015 của UBND quận Hà Đông về chấp thuận tổng mặt bằng Dự án tỷ lệ 1/500.</t>
  </si>
  <si>
    <t>Xây dựng mới trạm biến áp 110kV Dương Nội và nhánh rẽ</t>
  </si>
  <si>
    <t>Văn bản số 2584/QHKT-p7 ngày 18/5/2016 cảu Sở quy hoạch kiến trúc Hà Nội vè thỏa thuận vị trí trạm biến áp và hướng tuyến công trình Xây dựng mới trạm biến áp  và hướng tuyến công trình Xây dựng mới trạm biến áp 110kv Dương Nội nhánh rẽ.</t>
  </si>
  <si>
    <t>Hạ tầng kĩ thuận khu đất dịch vụ LK27,C13a, C13b, LK28, HT10, TTCN phường Dương Nội, quận Hà Đông (phần thu hồi bổ sung)</t>
  </si>
  <si>
    <t>TMD</t>
  </si>
  <si>
    <t xml:space="preserve">Ban QLDA ĐT&amp;XD quận </t>
  </si>
  <si>
    <t>Tổ hợp TTTM và dịch vụ hỗn hợp Dương Nội, Hà Đông</t>
  </si>
  <si>
    <t>Công ty cổ phần Thương mại và dịch vụ Sơn Hà</t>
  </si>
  <si>
    <t>QĐ số 7980/QĐ-UBND ngày 11/10/2010 của UBND quận Hà Đông về phê duyệt dự án.</t>
  </si>
  <si>
    <t>Giấy chứng nhận đầu tư số 01121001740 ngày 07/10/2014 của UBND thành phố; Công văn 42/SH-SHTC ngày 18/8/2016 về ciệc xin điều chỉnh và cập nhật vào Kế hoạch sử dụng đất năm 2017 cho dự án Tổ hợp TTTM và dịch vụ hỗ hợp Dương Nội, Hà Đông</t>
  </si>
  <si>
    <t>III</t>
  </si>
  <si>
    <t>Các dự án đăng ký mới thực hiện trong năm 2017</t>
  </si>
  <si>
    <t>Đấu giá đất Khu LK29,LK30</t>
  </si>
  <si>
    <t>QĐ 5782/QĐ-UBND ngày 30/10/2015 của UBND thành phố Hà Nội về phê duyệt điều chuyển các khu đất dịch vụ không sử dụng đến sang thực hiện dự án đấu giá quyền sử dụng đất và sử dụng nguồn thu để đầu tư xây dựng các kkhu đất dịch vụ còn thiếu trên địa bàn quận Hà Đông.</t>
  </si>
  <si>
    <t>Đường đấu nối và giải cây xanh xen kẹp khu đô thị mới Dương Nội (giai đoạn 2)</t>
  </si>
  <si>
    <t xml:space="preserve"> Cải tạo đường dây không 110Kv Hà Đông - Sơn Tây (từ VT07 đến VT15)</t>
  </si>
  <si>
    <t>ỦY BAN NHÂN DÂN
PHƯỜNG DƯƠNG NỘI</t>
  </si>
  <si>
    <t>CỘNG HÒA XÃ HỘI CHỦ NGHĨA VIỆT NAM
Độc lập - Tự do - Hạnh phúc</t>
  </si>
  <si>
    <t>Người lập</t>
  </si>
  <si>
    <t>Bùi Ngọc Lâm</t>
  </si>
  <si>
    <t>TM. ỦY BAN NHÂN DÂN PHƯỜNG</t>
  </si>
  <si>
    <t>KT. CHỦ TỊCH</t>
  </si>
  <si>
    <t>PHÓ CHỦ TỊCH</t>
  </si>
  <si>
    <t>Bùi Huy Quang</t>
  </si>
  <si>
    <t>Xử lý các khu đát tự ý chuyển mục đích sử dụng đất trước ngày 01/7/2004 và Chuyển mục đích sử dụng đất vườn ao liền kề đất ở, đất vườn ao xen kẹt trong khu dân cư để cấp giấy chứng nhận cho các hộ</t>
  </si>
  <si>
    <t>Các hộ</t>
  </si>
  <si>
    <t>Luật đất đai năm 2013;
Chỉ thị số 09CT/TU ngày 01/9/2016 của Thành ủy Hà Nội về tăng cường sự lãnh đạo của các cấp ủy đảng đối với công tác cấp GCNQSD đất, QSH tài sản gắn liền với đất trên địa bàn thành phố Hà Nội;
Chỉ thị số 11/CT-UB ngày 17/5/2016 của UBND thành phố Hà Nội về các nhiệm vụ và giải pháp đẩy nhanh tiến độ cấp giấy chứng nhận quyền sử dụng đất, quyền sở hữu nhà ở và tài sản gắn liền với đất cho các tổ chức, hộ gia đình, cá nhân trên địa bàn thành phố Hà Nội.</t>
  </si>
  <si>
    <t>STT</t>
  </si>
  <si>
    <t>Hạng mục</t>
  </si>
  <si>
    <t>Mục đích sử dụng đất (Mã loại, loại đất)</t>
  </si>
  <si>
    <t>Diện tích thực hiện dự án (ha)</t>
  </si>
  <si>
    <t>Thu hồi đất trồng lúa (ha)</t>
  </si>
  <si>
    <t>Tổng diện tích thu hồi đất (ha)</t>
  </si>
  <si>
    <t>DT CMĐSDĐ từ đất trồng lúa (ha)</t>
  </si>
  <si>
    <t>Tổng diện tích CMDSDĐ (ha)</t>
  </si>
  <si>
    <t>LUC</t>
  </si>
  <si>
    <t>HNK</t>
  </si>
  <si>
    <t>CLN</t>
  </si>
  <si>
    <t>NTS</t>
  </si>
  <si>
    <t>NKH</t>
  </si>
  <si>
    <t>TSC</t>
  </si>
  <si>
    <t>CQP</t>
  </si>
  <si>
    <t>CAP</t>
  </si>
  <si>
    <t>DTS</t>
  </si>
  <si>
    <t>DVH</t>
  </si>
  <si>
    <t>DXH</t>
  </si>
  <si>
    <t>DYT</t>
  </si>
  <si>
    <t>DTT</t>
  </si>
  <si>
    <t>Văn bản pháp lý (QĐ thu hồi đất, giao đất, biên bản cắm mốc</t>
  </si>
  <si>
    <t>Ghi chú</t>
  </si>
  <si>
    <t>Trong đó thu hồi</t>
  </si>
  <si>
    <t>Trong đó CMĐSDĐ</t>
  </si>
  <si>
    <t>Diện tích thu hồi, chuyển mục đích sử dụng đất vào loại đất (ha)
(Chỉ tiêu sử dụng đất theo quy định tại khoản 3, Điều 3, Thông tư 29/2014/TT-BTNMT</t>
  </si>
  <si>
    <t>ĐÁNH GIÁ KẾT QUẢ THWUCJ HEINEJ CÁC DANH MỤC CÔNG TRÌNH, DỰ ÁN TRONG KẾ HOẠCH NĂM 2017 CỦA QUẬN HÀ ĐÔNG - THÀNH PHỐ HÀ NỘI
k</t>
  </si>
  <si>
    <t>Các dự án đã có quyết định thu hồi, hoặc giao đất</t>
  </si>
  <si>
    <t>Đại học Thành Tây</t>
  </si>
  <si>
    <t>Đại học Thành Tay</t>
  </si>
  <si>
    <t>QĐ: 3152/QĐ-UBND ngày 30/7/2008 của UBND tỉnh Hà Tây v/v thu hooif 133.831,3m2 đất tại xã Yên Nghĩa, quận Hà Đông chuyển mục đích thành đất phi nông nghiệp, giao Trường ĐH Thành Tây thuê để thực hiện Dự án.
QĐ 3503/QĐ-UBND ngày 6/8/2012 của UBND thành phố Hà Nội v/v phê duyệt điều chỉnh quy hoạch chi tiết tỷ lệ 1/500, trong đó còn 7.942,5m2 đất thuộc phường Dương Nội chưa thu hồi.
CV 8513/UBND-TNMT ngày 30/11/2015 của UBNDN thành phố Hà Nội đồng ý cho tiếp tục thu hồi đất để thực hiện dự án.</t>
  </si>
  <si>
    <t>Văn phòng làm việc và cơ sở dệt nhuộm</t>
  </si>
  <si>
    <t>Công ty Cổ phần Huy Phát</t>
  </si>
  <si>
    <t>phường Dương Nội</t>
  </si>
  <si>
    <t>Văn bản chấp thuận số 6114/UBND-TNMT ngày 15/8/2014 của UBND thành phố</t>
  </si>
  <si>
    <t>Các công trình, dự án bổ sung trong kế hoạch năm 1017</t>
  </si>
  <si>
    <t>Trạm bơm tiêu Yên Nghĩa</t>
  </si>
  <si>
    <t>Ban duy tu các công trình nông nghiệp và phát triển nông thôn</t>
  </si>
  <si>
    <t>Yết Kiêu, Quang Trung, Yên Nghĩa, La Khê, Dương Nội, Vạn Phúc</t>
  </si>
  <si>
    <t>1427/VPKT ngày 22/2/2017 của UBND thành phố Hà Nội thực hiện Kết luận chỉ đạo của đồng chí Bí thư Thành ủy tại buổi kiểm tra một số điềm kề và làm việc với Ban Quản lý dự án trạm bơm tiêu Yên Nghĩa;
Thông báo số 547-TB/TU ngày 14/02/2017</t>
  </si>
  <si>
    <t>Trung tâm thương mại</t>
  </si>
  <si>
    <t>Công ty TNHH Đầu tư phát triển sản xuất Hạ Long, Tập đoàn AEON</t>
  </si>
  <si>
    <t>9,5</t>
  </si>
  <si>
    <t>TB 26/TB-UBND ngày 23/01/2017 của UBND thành phố Hà Nội thông báo kết luận của Chủ tịch UBND thành phố tại cuộc họp với công ty TNHH ĐTPT SX Hạ Long (BIM) và Tập đoàn AEON (Nhật Bản) về dự án xây dựng bệnh viện và Trung Tâm thương mại kết hợp nhà ở</t>
  </si>
  <si>
    <t>Chợ La Cả</t>
  </si>
  <si>
    <t>CHO</t>
  </si>
  <si>
    <t>Công ty Cổ phần Taxi Tây Đô</t>
  </si>
  <si>
    <t>Quyết định phê duyệt kế hoạch đấu thầu số 9387/QĐ-UBND ngày 06/12/2013 của UBND quận Hà Đông</t>
  </si>
  <si>
    <t>VI</t>
  </si>
  <si>
    <t>QĐ số 8399/QĐ-UBND ngày 25/10/2014 của UBND quận Hà Đông về việc phê duyệt báo cáo kinh tế kỹ thuật xây dựng công trình.
Nghị quyết 10/2015/NQ-HĐND quận Hà Đông ngày 21/10/2015 về việc phê chuẩn kế hoạch đầu tư coogn 2016-2020 của Quận Hà Đông</t>
  </si>
  <si>
    <t xml:space="preserve">II </t>
  </si>
  <si>
    <t>Dự án đã cắm mốc phục vụ công tác GPMB trong năm 2017</t>
  </si>
  <si>
    <t xml:space="preserve">III </t>
  </si>
  <si>
    <t>Dự án dự kiến thực hiện đến 31/12/2017</t>
  </si>
  <si>
    <t>DANH MỤC CÔNG TRÌNH, DỰ ÁN ĐIỀU CHỈNH, BỔ SUNG TRONG KẾ HOẠCH SỬ DỤNG ĐẤT NĂM 2017</t>
  </si>
  <si>
    <t>Các dự án thu hồi đất, chuyển mục đích sử dụng đất trồng lúa, rừng phòng hộ, rừng đặc dụng</t>
  </si>
  <si>
    <t>Các dự án được phê duyệt trong Nghị quyết số 03/NQ-HĐNG ngày 03/7/2017 của HĐND thành phố Hà Nội</t>
  </si>
  <si>
    <t>Các dự án không thu hồi đất, chuyển mục đích sử dụng đất trồng lúa, rừng phòng hộ, rừng đặc dụng</t>
  </si>
  <si>
    <t>Đất trồng lúa (ha)</t>
  </si>
  <si>
    <t>(kèm theo Thông báo số: 246/TB-UBND ngày 21 tháng 8 năm 2017 của UBND phường Dương Nội)</t>
  </si>
  <si>
    <t>(kèm theo Thông báo số: 245/TB-UBND ngày 16 tháng 8 năm 2017 của UBND phường Dương Nội)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</si>
</sst>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sz val="14"/>
      <color theme="1"/>
      <name val="Times New Roman"/>
      <family val="1"/>
    </font>
    <font>
      <sz val="12"/>
      <color theme="1"/>
      <name val="Times New Roman"/>
      <family val="1"/>
    </font>
    <font>
      <b/>
      <sz val="12"/>
      <color theme="1"/>
      <name val="Times New Roman"/>
      <family val="1"/>
    </font>
    <font>
      <sz val="11"/>
      <name val="Times New Roman"/>
      <family val="1"/>
    </font>
    <font>
      <b/>
      <i/>
      <sz val="11"/>
      <color theme="1"/>
      <name val="Times New Roman"/>
      <family val="1"/>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s>
  <cellStyleXfs count="1">
    <xf numFmtId="0" fontId="0" fillId="0" borderId="0"/>
  </cellStyleXfs>
  <cellXfs count="43">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3" xfId="0" applyFont="1" applyFill="1" applyBorder="1" applyAlignment="1">
      <alignmen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561975</xdr:colOff>
      <xdr:row>0</xdr:row>
      <xdr:rowOff>409575</xdr:rowOff>
    </xdr:from>
    <xdr:to>
      <xdr:col>1</xdr:col>
      <xdr:colOff>1552575</xdr:colOff>
      <xdr:row>0</xdr:row>
      <xdr:rowOff>409575</xdr:rowOff>
    </xdr:to>
    <xdr:sp macro="" textlink="">
      <xdr:nvSpPr>
        <xdr:cNvPr id="1025" name="Line 1"/>
        <xdr:cNvSpPr>
          <a:spLocks noChangeShapeType="1"/>
        </xdr:cNvSpPr>
      </xdr:nvSpPr>
      <xdr:spPr bwMode="auto">
        <a:xfrm>
          <a:off x="866775" y="409575"/>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314325</xdr:colOff>
      <xdr:row>0</xdr:row>
      <xdr:rowOff>409575</xdr:rowOff>
    </xdr:from>
    <xdr:to>
      <xdr:col>9</xdr:col>
      <xdr:colOff>1752600</xdr:colOff>
      <xdr:row>0</xdr:row>
      <xdr:rowOff>409575</xdr:rowOff>
    </xdr:to>
    <xdr:sp macro="" textlink="">
      <xdr:nvSpPr>
        <xdr:cNvPr id="3" name="Line 1"/>
        <xdr:cNvSpPr>
          <a:spLocks noChangeShapeType="1"/>
        </xdr:cNvSpPr>
      </xdr:nvSpPr>
      <xdr:spPr bwMode="auto">
        <a:xfrm>
          <a:off x="7915275" y="409575"/>
          <a:ext cx="1438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270619</xdr:colOff>
      <xdr:row>0</xdr:row>
      <xdr:rowOff>409575</xdr:rowOff>
    </xdr:from>
    <xdr:to>
      <xdr:col>1</xdr:col>
      <xdr:colOff>1261219</xdr:colOff>
      <xdr:row>0</xdr:row>
      <xdr:rowOff>409575</xdr:rowOff>
    </xdr:to>
    <xdr:sp macro="" textlink="">
      <xdr:nvSpPr>
        <xdr:cNvPr id="2" name="Line 1"/>
        <xdr:cNvSpPr>
          <a:spLocks noChangeShapeType="1"/>
        </xdr:cNvSpPr>
      </xdr:nvSpPr>
      <xdr:spPr bwMode="auto">
        <a:xfrm>
          <a:off x="573178" y="409575"/>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224682</xdr:colOff>
      <xdr:row>0</xdr:row>
      <xdr:rowOff>409575</xdr:rowOff>
    </xdr:from>
    <xdr:to>
      <xdr:col>9</xdr:col>
      <xdr:colOff>755281</xdr:colOff>
      <xdr:row>0</xdr:row>
      <xdr:rowOff>409575</xdr:rowOff>
    </xdr:to>
    <xdr:sp macro="" textlink="">
      <xdr:nvSpPr>
        <xdr:cNvPr id="3" name="Line 1"/>
        <xdr:cNvSpPr>
          <a:spLocks noChangeShapeType="1"/>
        </xdr:cNvSpPr>
      </xdr:nvSpPr>
      <xdr:spPr bwMode="auto">
        <a:xfrm>
          <a:off x="6130182" y="409575"/>
          <a:ext cx="1438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
  <sheetViews>
    <sheetView workbookViewId="0">
      <selection activeCell="C15" sqref="C15"/>
    </sheetView>
  </sheetViews>
  <sheetFormatPr defaultRowHeight="15.75" x14ac:dyDescent="0.25"/>
  <cols>
    <col min="1" max="1" width="3.28515625" style="8" customWidth="1"/>
    <col min="2" max="2" width="41" style="8" customWidth="1"/>
    <col min="3" max="9" width="9.140625" style="8"/>
    <col min="10" max="24" width="7.42578125" style="8" customWidth="1"/>
    <col min="25" max="16384" width="9.140625" style="8"/>
  </cols>
  <sheetData>
    <row r="2" spans="1:27" x14ac:dyDescent="0.25">
      <c r="B2" s="31" t="s">
        <v>99</v>
      </c>
      <c r="C2" s="31"/>
      <c r="D2" s="31"/>
      <c r="E2" s="31"/>
      <c r="F2" s="31"/>
      <c r="G2" s="31"/>
      <c r="H2" s="31"/>
      <c r="I2" s="31"/>
      <c r="J2" s="31"/>
      <c r="K2" s="31"/>
      <c r="L2" s="31"/>
      <c r="M2" s="31"/>
      <c r="N2" s="31"/>
      <c r="O2" s="31"/>
      <c r="P2" s="31"/>
      <c r="Q2" s="31"/>
      <c r="R2" s="31"/>
      <c r="S2" s="31"/>
      <c r="T2" s="31"/>
      <c r="U2" s="31"/>
      <c r="V2" s="31"/>
      <c r="W2" s="31"/>
      <c r="X2" s="31"/>
      <c r="Y2" s="31"/>
      <c r="Z2" s="31"/>
    </row>
    <row r="4" spans="1:27" s="9" customFormat="1" x14ac:dyDescent="0.25">
      <c r="A4" s="30" t="s">
        <v>73</v>
      </c>
      <c r="B4" s="30" t="s">
        <v>74</v>
      </c>
      <c r="C4" s="30" t="s">
        <v>75</v>
      </c>
      <c r="D4" s="30" t="s">
        <v>4</v>
      </c>
      <c r="E4" s="30" t="s">
        <v>76</v>
      </c>
      <c r="F4" s="30" t="s">
        <v>96</v>
      </c>
      <c r="G4" s="30"/>
      <c r="H4" s="30" t="s">
        <v>97</v>
      </c>
      <c r="I4" s="30"/>
      <c r="J4" s="30" t="s">
        <v>98</v>
      </c>
      <c r="K4" s="30"/>
      <c r="L4" s="30"/>
      <c r="M4" s="30"/>
      <c r="N4" s="30"/>
      <c r="O4" s="30"/>
      <c r="P4" s="30"/>
      <c r="Q4" s="30"/>
      <c r="R4" s="30"/>
      <c r="S4" s="30"/>
      <c r="T4" s="30"/>
      <c r="U4" s="30"/>
      <c r="V4" s="30"/>
      <c r="W4" s="30"/>
      <c r="X4" s="30"/>
      <c r="Y4" s="30" t="s">
        <v>7</v>
      </c>
      <c r="Z4" s="30" t="s">
        <v>94</v>
      </c>
      <c r="AA4" s="30" t="s">
        <v>95</v>
      </c>
    </row>
    <row r="5" spans="1:27" s="9" customFormat="1" ht="98.25" customHeight="1" x14ac:dyDescent="0.25">
      <c r="A5" s="30"/>
      <c r="B5" s="30"/>
      <c r="C5" s="30"/>
      <c r="D5" s="30"/>
      <c r="E5" s="30"/>
      <c r="F5" s="9" t="s">
        <v>77</v>
      </c>
      <c r="G5" s="9" t="s">
        <v>78</v>
      </c>
      <c r="H5" s="9" t="s">
        <v>79</v>
      </c>
      <c r="I5" s="9" t="s">
        <v>80</v>
      </c>
      <c r="J5" s="9" t="s">
        <v>81</v>
      </c>
      <c r="K5" s="9" t="s">
        <v>82</v>
      </c>
      <c r="L5" s="9" t="s">
        <v>83</v>
      </c>
      <c r="M5" s="9" t="s">
        <v>84</v>
      </c>
      <c r="N5" s="9" t="s">
        <v>85</v>
      </c>
      <c r="O5" s="9" t="s">
        <v>34</v>
      </c>
      <c r="P5" s="9" t="s">
        <v>86</v>
      </c>
      <c r="Q5" s="9" t="s">
        <v>87</v>
      </c>
      <c r="R5" s="9" t="s">
        <v>88</v>
      </c>
      <c r="S5" s="9" t="s">
        <v>89</v>
      </c>
      <c r="T5" s="9" t="s">
        <v>90</v>
      </c>
      <c r="U5" s="9" t="s">
        <v>91</v>
      </c>
      <c r="V5" s="9" t="s">
        <v>92</v>
      </c>
      <c r="W5" s="9" t="s">
        <v>25</v>
      </c>
      <c r="X5" s="9" t="s">
        <v>93</v>
      </c>
      <c r="Y5" s="30"/>
      <c r="Z5" s="30"/>
      <c r="AA5" s="30"/>
    </row>
    <row r="6" spans="1:27" ht="31.5" x14ac:dyDescent="0.25">
      <c r="A6" s="8" t="s">
        <v>13</v>
      </c>
      <c r="B6" s="8" t="s">
        <v>100</v>
      </c>
    </row>
    <row r="7" spans="1:27" ht="75" x14ac:dyDescent="0.25">
      <c r="A7" s="8">
        <v>1</v>
      </c>
      <c r="B7" s="4" t="s">
        <v>22</v>
      </c>
      <c r="C7" s="10" t="s">
        <v>15</v>
      </c>
      <c r="D7" s="10" t="s">
        <v>23</v>
      </c>
      <c r="E7" s="10">
        <v>0.34</v>
      </c>
      <c r="G7" s="8">
        <v>0.34</v>
      </c>
    </row>
    <row r="10" spans="1:27" ht="31.5" x14ac:dyDescent="0.25">
      <c r="A10" s="8" t="s">
        <v>123</v>
      </c>
      <c r="B10" s="8" t="s">
        <v>124</v>
      </c>
    </row>
    <row r="15" spans="1:27" x14ac:dyDescent="0.25">
      <c r="A15" s="8" t="s">
        <v>125</v>
      </c>
      <c r="B15" s="8" t="s">
        <v>126</v>
      </c>
    </row>
  </sheetData>
  <mergeCells count="12">
    <mergeCell ref="AA4:AA5"/>
    <mergeCell ref="A4:A5"/>
    <mergeCell ref="B2:Z2"/>
    <mergeCell ref="F4:G4"/>
    <mergeCell ref="E4:E5"/>
    <mergeCell ref="D4:D5"/>
    <mergeCell ref="C4:C5"/>
    <mergeCell ref="B4:B5"/>
    <mergeCell ref="H4:I4"/>
    <mergeCell ref="J4:X4"/>
    <mergeCell ref="Y4:Y5"/>
    <mergeCell ref="Z4:Z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workbookViewId="0">
      <selection activeCell="D8" sqref="D8"/>
    </sheetView>
  </sheetViews>
  <sheetFormatPr defaultRowHeight="15" x14ac:dyDescent="0.25"/>
  <cols>
    <col min="1" max="1" width="4.5703125" style="2" customWidth="1"/>
    <col min="2" max="2" width="38" style="1" customWidth="1"/>
    <col min="3" max="3" width="7.28515625" style="1" customWidth="1"/>
    <col min="4" max="4" width="16.85546875" style="1" customWidth="1"/>
    <col min="5" max="5" width="7.28515625" style="1" customWidth="1"/>
    <col min="6" max="8" width="9.140625" style="1"/>
    <col min="9" max="9" width="12.5703125" style="1" customWidth="1"/>
    <col min="10" max="10" width="72" style="1" customWidth="1"/>
    <col min="11" max="16384" width="9.140625" style="1"/>
  </cols>
  <sheetData>
    <row r="1" spans="1:10" s="6" customFormat="1" ht="36.75" customHeight="1" x14ac:dyDescent="0.25">
      <c r="A1" s="32" t="s">
        <v>62</v>
      </c>
      <c r="B1" s="32"/>
      <c r="F1" s="32" t="s">
        <v>63</v>
      </c>
      <c r="G1" s="32"/>
      <c r="H1" s="32"/>
      <c r="I1" s="32"/>
      <c r="J1" s="32"/>
    </row>
    <row r="2" spans="1:10" ht="9" customHeight="1" x14ac:dyDescent="0.25"/>
    <row r="3" spans="1:10" ht="18.75" x14ac:dyDescent="0.25">
      <c r="A3" s="34" t="s">
        <v>0</v>
      </c>
      <c r="B3" s="34"/>
      <c r="C3" s="34"/>
      <c r="D3" s="34"/>
      <c r="E3" s="34"/>
      <c r="F3" s="34"/>
      <c r="G3" s="34"/>
      <c r="H3" s="34"/>
      <c r="I3" s="34"/>
      <c r="J3" s="34"/>
    </row>
    <row r="4" spans="1:10" ht="18.75" x14ac:dyDescent="0.25">
      <c r="A4" s="36" t="s">
        <v>132</v>
      </c>
      <c r="B4" s="36"/>
      <c r="C4" s="36"/>
      <c r="D4" s="36"/>
      <c r="E4" s="36"/>
      <c r="F4" s="36"/>
      <c r="G4" s="36"/>
      <c r="H4" s="36"/>
      <c r="I4" s="36"/>
      <c r="J4" s="36"/>
    </row>
    <row r="5" spans="1:10" s="2" customFormat="1" ht="30" customHeight="1" x14ac:dyDescent="0.25">
      <c r="A5" s="35" t="s">
        <v>1</v>
      </c>
      <c r="B5" s="35" t="s">
        <v>2</v>
      </c>
      <c r="C5" s="35" t="s">
        <v>3</v>
      </c>
      <c r="D5" s="35" t="s">
        <v>4</v>
      </c>
      <c r="E5" s="35" t="s">
        <v>10</v>
      </c>
      <c r="F5" s="35" t="s">
        <v>5</v>
      </c>
      <c r="G5" s="35"/>
      <c r="H5" s="35" t="s">
        <v>9</v>
      </c>
      <c r="I5" s="35"/>
      <c r="J5" s="35" t="s">
        <v>8</v>
      </c>
    </row>
    <row r="6" spans="1:10" s="2" customFormat="1" ht="52.5" customHeight="1" x14ac:dyDescent="0.25">
      <c r="A6" s="35"/>
      <c r="B6" s="35"/>
      <c r="C6" s="35"/>
      <c r="D6" s="35"/>
      <c r="E6" s="35"/>
      <c r="F6" s="3" t="s">
        <v>11</v>
      </c>
      <c r="G6" s="3" t="s">
        <v>12</v>
      </c>
      <c r="H6" s="3" t="s">
        <v>6</v>
      </c>
      <c r="I6" s="3" t="s">
        <v>7</v>
      </c>
      <c r="J6" s="35"/>
    </row>
    <row r="7" spans="1:10" s="6" customFormat="1" ht="27.75" customHeight="1" x14ac:dyDescent="0.25">
      <c r="A7" s="7" t="s">
        <v>13</v>
      </c>
      <c r="B7" s="33" t="s">
        <v>14</v>
      </c>
      <c r="C7" s="33"/>
      <c r="D7" s="33"/>
      <c r="E7" s="33"/>
      <c r="F7" s="33"/>
      <c r="G7" s="33"/>
      <c r="H7" s="33"/>
      <c r="I7" s="33"/>
      <c r="J7" s="33"/>
    </row>
    <row r="8" spans="1:10" ht="84.95" customHeight="1" x14ac:dyDescent="0.25">
      <c r="A8" s="4">
        <v>1</v>
      </c>
      <c r="B8" s="5" t="s">
        <v>60</v>
      </c>
      <c r="C8" s="5" t="s">
        <v>15</v>
      </c>
      <c r="D8" s="5" t="s">
        <v>16</v>
      </c>
      <c r="E8" s="5">
        <v>3.52</v>
      </c>
      <c r="F8" s="5">
        <v>3.52</v>
      </c>
      <c r="G8" s="5">
        <v>3.52</v>
      </c>
      <c r="H8" s="5" t="s">
        <v>17</v>
      </c>
      <c r="I8" s="5" t="s">
        <v>18</v>
      </c>
      <c r="J8" s="5" t="s">
        <v>20</v>
      </c>
    </row>
    <row r="9" spans="1:10" ht="84.95" customHeight="1" x14ac:dyDescent="0.25">
      <c r="A9" s="4">
        <v>2</v>
      </c>
      <c r="B9" s="5" t="s">
        <v>19</v>
      </c>
      <c r="C9" s="5" t="s">
        <v>15</v>
      </c>
      <c r="D9" s="5" t="s">
        <v>16</v>
      </c>
      <c r="E9" s="5">
        <v>0.82</v>
      </c>
      <c r="F9" s="5">
        <v>0.82</v>
      </c>
      <c r="G9" s="5">
        <f>F9</f>
        <v>0.82</v>
      </c>
      <c r="H9" s="5" t="s">
        <v>17</v>
      </c>
      <c r="I9" s="5" t="s">
        <v>18</v>
      </c>
      <c r="J9" s="5" t="s">
        <v>21</v>
      </c>
    </row>
    <row r="10" spans="1:10" s="14" customFormat="1" ht="70.5" customHeight="1" x14ac:dyDescent="0.25">
      <c r="A10" s="12">
        <v>3</v>
      </c>
      <c r="B10" s="13" t="s">
        <v>22</v>
      </c>
      <c r="C10" s="13" t="s">
        <v>15</v>
      </c>
      <c r="D10" s="13" t="s">
        <v>23</v>
      </c>
      <c r="E10" s="13">
        <v>0.34</v>
      </c>
      <c r="F10" s="13">
        <f>E10</f>
        <v>0.34</v>
      </c>
      <c r="G10" s="13">
        <f>F10</f>
        <v>0.34</v>
      </c>
      <c r="H10" s="13" t="s">
        <v>17</v>
      </c>
      <c r="I10" s="13" t="s">
        <v>18</v>
      </c>
      <c r="J10" s="13" t="s">
        <v>122</v>
      </c>
    </row>
    <row r="11" spans="1:10" ht="84.95" customHeight="1" x14ac:dyDescent="0.25">
      <c r="A11" s="4">
        <v>4</v>
      </c>
      <c r="B11" s="5" t="s">
        <v>24</v>
      </c>
      <c r="C11" s="5" t="s">
        <v>25</v>
      </c>
      <c r="D11" s="5" t="s">
        <v>26</v>
      </c>
      <c r="E11" s="5">
        <v>1.1000000000000001</v>
      </c>
      <c r="F11" s="5">
        <f>E11</f>
        <v>1.1000000000000001</v>
      </c>
      <c r="G11" s="5">
        <f>F11</f>
        <v>1.1000000000000001</v>
      </c>
      <c r="H11" s="5" t="s">
        <v>17</v>
      </c>
      <c r="I11" s="5" t="s">
        <v>18</v>
      </c>
      <c r="J11" s="5" t="s">
        <v>27</v>
      </c>
    </row>
    <row r="12" spans="1:10" ht="105" x14ac:dyDescent="0.25">
      <c r="A12" s="4">
        <v>5</v>
      </c>
      <c r="B12" s="5" t="s">
        <v>28</v>
      </c>
      <c r="C12" s="5" t="s">
        <v>29</v>
      </c>
      <c r="D12" s="5" t="s">
        <v>30</v>
      </c>
      <c r="E12" s="5">
        <v>19.670000000000002</v>
      </c>
      <c r="F12" s="5"/>
      <c r="G12" s="5">
        <f>E12</f>
        <v>19.670000000000002</v>
      </c>
      <c r="H12" s="5" t="s">
        <v>17</v>
      </c>
      <c r="I12" s="5" t="s">
        <v>31</v>
      </c>
      <c r="J12" s="5" t="s">
        <v>32</v>
      </c>
    </row>
    <row r="13" spans="1:10" ht="84.95" customHeight="1" x14ac:dyDescent="0.25">
      <c r="A13" s="4">
        <v>6</v>
      </c>
      <c r="B13" s="5" t="s">
        <v>33</v>
      </c>
      <c r="C13" s="5" t="s">
        <v>34</v>
      </c>
      <c r="D13" s="5" t="s">
        <v>23</v>
      </c>
      <c r="E13" s="5">
        <v>0.28000000000000003</v>
      </c>
      <c r="F13" s="5">
        <f>E13</f>
        <v>0.28000000000000003</v>
      </c>
      <c r="G13" s="5">
        <f>F13</f>
        <v>0.28000000000000003</v>
      </c>
      <c r="H13" s="5" t="s">
        <v>17</v>
      </c>
      <c r="I13" s="5" t="s">
        <v>18</v>
      </c>
      <c r="J13" s="5" t="s">
        <v>35</v>
      </c>
    </row>
    <row r="14" spans="1:10" ht="89.25" customHeight="1" x14ac:dyDescent="0.25">
      <c r="A14" s="4">
        <v>7</v>
      </c>
      <c r="B14" s="5" t="s">
        <v>61</v>
      </c>
      <c r="C14" s="5" t="s">
        <v>36</v>
      </c>
      <c r="D14" s="5" t="s">
        <v>37</v>
      </c>
      <c r="E14" s="5">
        <v>0.15</v>
      </c>
      <c r="F14" s="5"/>
      <c r="G14" s="5">
        <f>E14</f>
        <v>0.15</v>
      </c>
      <c r="H14" s="5" t="s">
        <v>17</v>
      </c>
      <c r="I14" s="5" t="s">
        <v>18</v>
      </c>
      <c r="J14" s="5" t="s">
        <v>38</v>
      </c>
    </row>
    <row r="15" spans="1:10" s="6" customFormat="1" ht="30" customHeight="1" x14ac:dyDescent="0.25">
      <c r="A15" s="7" t="s">
        <v>39</v>
      </c>
      <c r="B15" s="33" t="s">
        <v>40</v>
      </c>
      <c r="C15" s="33"/>
      <c r="D15" s="33"/>
      <c r="E15" s="33"/>
      <c r="F15" s="33"/>
      <c r="G15" s="33"/>
      <c r="H15" s="33"/>
      <c r="I15" s="33"/>
      <c r="J15" s="33"/>
    </row>
    <row r="16" spans="1:10" ht="180" x14ac:dyDescent="0.25">
      <c r="A16" s="4">
        <v>1</v>
      </c>
      <c r="B16" s="5" t="s">
        <v>41</v>
      </c>
      <c r="C16" s="5" t="s">
        <v>15</v>
      </c>
      <c r="D16" s="5" t="s">
        <v>42</v>
      </c>
      <c r="E16" s="5">
        <v>4.0999999999999996</v>
      </c>
      <c r="F16" s="5">
        <f>E16</f>
        <v>4.0999999999999996</v>
      </c>
      <c r="G16" s="5">
        <f>F16</f>
        <v>4.0999999999999996</v>
      </c>
      <c r="H16" s="5" t="s">
        <v>17</v>
      </c>
      <c r="I16" s="5" t="s">
        <v>18</v>
      </c>
      <c r="J16" s="5" t="s">
        <v>43</v>
      </c>
    </row>
    <row r="17" spans="1:10" ht="180" x14ac:dyDescent="0.25">
      <c r="A17" s="4">
        <v>2</v>
      </c>
      <c r="B17" s="5" t="s">
        <v>44</v>
      </c>
      <c r="C17" s="5" t="s">
        <v>15</v>
      </c>
      <c r="D17" s="5" t="s">
        <v>42</v>
      </c>
      <c r="E17" s="5">
        <v>2.4500000000000002</v>
      </c>
      <c r="F17" s="5">
        <v>2.4</v>
      </c>
      <c r="G17" s="5">
        <v>2.4500000000000002</v>
      </c>
      <c r="H17" s="5" t="s">
        <v>17</v>
      </c>
      <c r="I17" s="5" t="s">
        <v>18</v>
      </c>
      <c r="J17" s="5" t="s">
        <v>43</v>
      </c>
    </row>
    <row r="18" spans="1:10" ht="84.95" customHeight="1" x14ac:dyDescent="0.25">
      <c r="A18" s="4">
        <v>3</v>
      </c>
      <c r="B18" s="5" t="s">
        <v>45</v>
      </c>
      <c r="C18" s="5" t="s">
        <v>34</v>
      </c>
      <c r="D18" s="5" t="s">
        <v>42</v>
      </c>
      <c r="E18" s="5">
        <v>2.5499999999999998</v>
      </c>
      <c r="F18" s="5">
        <v>2.5499999999999998</v>
      </c>
      <c r="G18" s="5">
        <v>2.5499999999999998</v>
      </c>
      <c r="H18" s="5" t="s">
        <v>17</v>
      </c>
      <c r="I18" s="5" t="s">
        <v>18</v>
      </c>
      <c r="J18" s="5" t="s">
        <v>46</v>
      </c>
    </row>
    <row r="19" spans="1:10" ht="84.95" customHeight="1" x14ac:dyDescent="0.25">
      <c r="A19" s="4">
        <v>4</v>
      </c>
      <c r="B19" s="5" t="s">
        <v>47</v>
      </c>
      <c r="C19" s="5" t="s">
        <v>36</v>
      </c>
      <c r="D19" s="5" t="s">
        <v>37</v>
      </c>
      <c r="E19" s="5">
        <v>0.08</v>
      </c>
      <c r="F19" s="5"/>
      <c r="G19" s="5">
        <v>0.08</v>
      </c>
      <c r="H19" s="5" t="s">
        <v>17</v>
      </c>
      <c r="I19" s="5" t="s">
        <v>18</v>
      </c>
      <c r="J19" s="5" t="s">
        <v>48</v>
      </c>
    </row>
    <row r="20" spans="1:10" ht="84.95" customHeight="1" x14ac:dyDescent="0.25">
      <c r="A20" s="4">
        <v>5</v>
      </c>
      <c r="B20" s="5" t="s">
        <v>49</v>
      </c>
      <c r="C20" s="5" t="s">
        <v>50</v>
      </c>
      <c r="D20" s="5" t="s">
        <v>51</v>
      </c>
      <c r="E20" s="5">
        <v>0.1</v>
      </c>
      <c r="F20" s="5"/>
      <c r="G20" s="5">
        <v>0.1</v>
      </c>
      <c r="H20" s="5" t="s">
        <v>17</v>
      </c>
      <c r="I20" s="5" t="s">
        <v>18</v>
      </c>
      <c r="J20" s="5" t="s">
        <v>54</v>
      </c>
    </row>
    <row r="21" spans="1:10" s="6" customFormat="1" ht="30" customHeight="1" x14ac:dyDescent="0.25">
      <c r="A21" s="7" t="s">
        <v>56</v>
      </c>
      <c r="B21" s="33" t="s">
        <v>57</v>
      </c>
      <c r="C21" s="33"/>
      <c r="D21" s="33"/>
      <c r="E21" s="33"/>
      <c r="F21" s="33"/>
      <c r="G21" s="33"/>
      <c r="H21" s="33"/>
      <c r="I21" s="33"/>
      <c r="J21" s="33"/>
    </row>
    <row r="22" spans="1:10" ht="84.95" customHeight="1" x14ac:dyDescent="0.25">
      <c r="A22" s="4">
        <v>1</v>
      </c>
      <c r="B22" s="5" t="s">
        <v>52</v>
      </c>
      <c r="C22" s="5" t="s">
        <v>50</v>
      </c>
      <c r="D22" s="5" t="s">
        <v>53</v>
      </c>
      <c r="E22" s="5">
        <v>1.4</v>
      </c>
      <c r="F22" s="5">
        <v>0.7</v>
      </c>
      <c r="G22" s="5">
        <v>1.4</v>
      </c>
      <c r="H22" s="5" t="s">
        <v>17</v>
      </c>
      <c r="I22" s="5" t="s">
        <v>18</v>
      </c>
      <c r="J22" s="5" t="s">
        <v>55</v>
      </c>
    </row>
    <row r="23" spans="1:10" ht="84.95" customHeight="1" x14ac:dyDescent="0.25">
      <c r="A23" s="4">
        <v>2</v>
      </c>
      <c r="B23" s="5" t="s">
        <v>58</v>
      </c>
      <c r="C23" s="5" t="s">
        <v>34</v>
      </c>
      <c r="D23" s="5" t="s">
        <v>51</v>
      </c>
      <c r="E23" s="5">
        <v>5.54</v>
      </c>
      <c r="F23" s="5">
        <v>5.54</v>
      </c>
      <c r="G23" s="5">
        <v>5.54</v>
      </c>
      <c r="H23" s="5" t="s">
        <v>17</v>
      </c>
      <c r="I23" s="5" t="s">
        <v>18</v>
      </c>
      <c r="J23" s="5" t="s">
        <v>59</v>
      </c>
    </row>
    <row r="24" spans="1:10" ht="120" x14ac:dyDescent="0.25">
      <c r="A24" s="4">
        <v>3</v>
      </c>
      <c r="B24" s="5" t="s">
        <v>70</v>
      </c>
      <c r="C24" s="5" t="s">
        <v>34</v>
      </c>
      <c r="D24" s="5" t="s">
        <v>71</v>
      </c>
      <c r="E24" s="5"/>
      <c r="F24" s="5"/>
      <c r="G24" s="5"/>
      <c r="H24" s="5"/>
      <c r="I24" s="5"/>
      <c r="J24" s="5" t="s">
        <v>72</v>
      </c>
    </row>
    <row r="25" spans="1:10" ht="120" x14ac:dyDescent="0.25">
      <c r="A25" s="4">
        <v>4</v>
      </c>
      <c r="B25" s="5" t="s">
        <v>101</v>
      </c>
      <c r="C25" s="5" t="s">
        <v>25</v>
      </c>
      <c r="D25" s="5" t="s">
        <v>102</v>
      </c>
      <c r="E25" s="5">
        <v>0.8</v>
      </c>
      <c r="F25" s="5"/>
      <c r="G25" s="5"/>
      <c r="H25" s="5" t="s">
        <v>17</v>
      </c>
      <c r="I25" s="5" t="s">
        <v>18</v>
      </c>
      <c r="J25" s="5" t="s">
        <v>103</v>
      </c>
    </row>
    <row r="26" spans="1:10" ht="30" x14ac:dyDescent="0.25">
      <c r="A26" s="4">
        <v>5</v>
      </c>
      <c r="B26" s="5" t="s">
        <v>104</v>
      </c>
      <c r="C26" s="5" t="s">
        <v>50</v>
      </c>
      <c r="D26" s="5" t="s">
        <v>105</v>
      </c>
      <c r="E26" s="5">
        <v>0.4</v>
      </c>
      <c r="F26" s="5"/>
      <c r="G26" s="5"/>
      <c r="H26" s="5" t="s">
        <v>17</v>
      </c>
      <c r="I26" s="5" t="s">
        <v>106</v>
      </c>
      <c r="J26" s="5" t="s">
        <v>107</v>
      </c>
    </row>
    <row r="27" spans="1:10" s="6" customFormat="1" ht="28.5" x14ac:dyDescent="0.25">
      <c r="A27" s="7" t="s">
        <v>121</v>
      </c>
      <c r="B27" s="11" t="s">
        <v>108</v>
      </c>
      <c r="C27" s="11"/>
      <c r="D27" s="11"/>
      <c r="E27" s="11"/>
      <c r="F27" s="11"/>
      <c r="G27" s="11"/>
      <c r="H27" s="11"/>
      <c r="I27" s="11"/>
      <c r="J27" s="11"/>
    </row>
    <row r="28" spans="1:10" ht="90" x14ac:dyDescent="0.25">
      <c r="A28" s="4">
        <v>1</v>
      </c>
      <c r="B28" s="5" t="s">
        <v>109</v>
      </c>
      <c r="C28" s="5"/>
      <c r="D28" s="5" t="s">
        <v>110</v>
      </c>
      <c r="E28" s="5">
        <v>11</v>
      </c>
      <c r="F28" s="5">
        <v>0.6</v>
      </c>
      <c r="G28" s="5"/>
      <c r="H28" s="5" t="s">
        <v>17</v>
      </c>
      <c r="I28" s="5" t="s">
        <v>111</v>
      </c>
      <c r="J28" s="5" t="s">
        <v>112</v>
      </c>
    </row>
    <row r="29" spans="1:10" ht="60" x14ac:dyDescent="0.25">
      <c r="A29" s="4">
        <v>2</v>
      </c>
      <c r="B29" s="5" t="s">
        <v>113</v>
      </c>
      <c r="C29" s="5" t="s">
        <v>50</v>
      </c>
      <c r="D29" s="5" t="s">
        <v>114</v>
      </c>
      <c r="E29" s="5" t="s">
        <v>115</v>
      </c>
      <c r="F29" s="5"/>
      <c r="G29" s="5"/>
      <c r="H29" s="5" t="s">
        <v>17</v>
      </c>
      <c r="I29" s="5" t="s">
        <v>18</v>
      </c>
      <c r="J29" s="5" t="s">
        <v>116</v>
      </c>
    </row>
    <row r="30" spans="1:10" ht="30" x14ac:dyDescent="0.25">
      <c r="A30" s="4">
        <v>3</v>
      </c>
      <c r="B30" s="5" t="s">
        <v>117</v>
      </c>
      <c r="C30" s="5" t="s">
        <v>118</v>
      </c>
      <c r="D30" s="5" t="s">
        <v>119</v>
      </c>
      <c r="E30" s="5">
        <v>0.28999999999999998</v>
      </c>
      <c r="F30" s="5"/>
      <c r="G30" s="5"/>
      <c r="H30" s="5" t="s">
        <v>17</v>
      </c>
      <c r="I30" s="5" t="s">
        <v>18</v>
      </c>
      <c r="J30" s="5" t="s">
        <v>120</v>
      </c>
    </row>
    <row r="31" spans="1:10" x14ac:dyDescent="0.25">
      <c r="J31" s="2" t="s">
        <v>66</v>
      </c>
    </row>
    <row r="32" spans="1:10" x14ac:dyDescent="0.25">
      <c r="B32" s="2" t="s">
        <v>64</v>
      </c>
      <c r="J32" s="2" t="s">
        <v>67</v>
      </c>
    </row>
    <row r="33" spans="2:10" x14ac:dyDescent="0.25">
      <c r="B33" s="2"/>
      <c r="J33" s="2" t="s">
        <v>68</v>
      </c>
    </row>
    <row r="34" spans="2:10" ht="32.25" customHeight="1" x14ac:dyDescent="0.25">
      <c r="B34" s="2"/>
      <c r="J34" s="2"/>
    </row>
    <row r="35" spans="2:10" x14ac:dyDescent="0.25">
      <c r="B35" s="2"/>
      <c r="J35" s="2"/>
    </row>
    <row r="36" spans="2:10" x14ac:dyDescent="0.25">
      <c r="B36" s="2"/>
      <c r="J36" s="2"/>
    </row>
    <row r="37" spans="2:10" x14ac:dyDescent="0.25">
      <c r="B37" s="2" t="s">
        <v>65</v>
      </c>
      <c r="J37" s="2" t="s">
        <v>69</v>
      </c>
    </row>
  </sheetData>
  <mergeCells count="15">
    <mergeCell ref="A1:B1"/>
    <mergeCell ref="F1:J1"/>
    <mergeCell ref="B21:J21"/>
    <mergeCell ref="B15:J15"/>
    <mergeCell ref="A3:J3"/>
    <mergeCell ref="B7:J7"/>
    <mergeCell ref="F5:G5"/>
    <mergeCell ref="H5:I5"/>
    <mergeCell ref="J5:J6"/>
    <mergeCell ref="A5:A6"/>
    <mergeCell ref="B5:B6"/>
    <mergeCell ref="C5:C6"/>
    <mergeCell ref="D5:D6"/>
    <mergeCell ref="E5:E6"/>
    <mergeCell ref="A4:J4"/>
  </mergeCells>
  <printOptions horizontalCentered="1"/>
  <pageMargins left="0.19685039370078741" right="0.19685039370078741" top="0.59055118110236227" bottom="0.19685039370078741" header="0.39370078740157483" footer="0.19685039370078741"/>
  <pageSetup paperSize="9" scale="77"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tabSelected="1" zoomScale="85" zoomScaleNormal="85" workbookViewId="0">
      <selection activeCell="O9" sqref="O9"/>
    </sheetView>
  </sheetViews>
  <sheetFormatPr defaultRowHeight="15" x14ac:dyDescent="0.25"/>
  <cols>
    <col min="1" max="1" width="4.5703125" style="16" customWidth="1"/>
    <col min="2" max="2" width="27.85546875" style="17" customWidth="1"/>
    <col min="3" max="3" width="7.28515625" style="17" customWidth="1"/>
    <col min="4" max="4" width="14.7109375" style="17" customWidth="1"/>
    <col min="5" max="5" width="6" style="17" customWidth="1"/>
    <col min="6" max="6" width="10.140625" style="17" customWidth="1"/>
    <col min="7" max="7" width="8.140625" style="17" customWidth="1"/>
    <col min="8" max="8" width="9.85546875" style="17" customWidth="1"/>
    <col min="9" max="9" width="13.5703125" style="17" customWidth="1"/>
    <col min="10" max="10" width="40.7109375" style="17" customWidth="1"/>
    <col min="11" max="11" width="9.140625" style="25"/>
    <col min="12" max="16384" width="9.140625" style="17"/>
  </cols>
  <sheetData>
    <row r="1" spans="1:11" s="15" customFormat="1" ht="36.75" customHeight="1" x14ac:dyDescent="0.25">
      <c r="A1" s="40" t="s">
        <v>62</v>
      </c>
      <c r="B1" s="40"/>
      <c r="C1" s="28"/>
      <c r="D1" s="28"/>
      <c r="E1" s="28"/>
      <c r="F1" s="40" t="s">
        <v>63</v>
      </c>
      <c r="G1" s="40"/>
      <c r="H1" s="40"/>
      <c r="I1" s="40"/>
      <c r="J1" s="40"/>
      <c r="K1" s="28"/>
    </row>
    <row r="2" spans="1:11" ht="9" customHeight="1" x14ac:dyDescent="0.25">
      <c r="A2" s="29"/>
      <c r="B2" s="23"/>
      <c r="C2" s="23"/>
      <c r="D2" s="23"/>
      <c r="E2" s="23"/>
      <c r="F2" s="23"/>
      <c r="G2" s="23"/>
      <c r="H2" s="23"/>
      <c r="I2" s="23"/>
      <c r="J2" s="23"/>
      <c r="K2" s="23"/>
    </row>
    <row r="3" spans="1:11" ht="18.75" x14ac:dyDescent="0.25">
      <c r="A3" s="41" t="s">
        <v>127</v>
      </c>
      <c r="B3" s="41"/>
      <c r="C3" s="41"/>
      <c r="D3" s="41"/>
      <c r="E3" s="41"/>
      <c r="F3" s="41"/>
      <c r="G3" s="41"/>
      <c r="H3" s="41"/>
      <c r="I3" s="41"/>
      <c r="J3" s="41"/>
      <c r="K3" s="23"/>
    </row>
    <row r="4" spans="1:11" ht="15" customHeight="1" x14ac:dyDescent="0.25">
      <c r="A4" s="42" t="s">
        <v>133</v>
      </c>
      <c r="B4" s="42"/>
      <c r="C4" s="42"/>
      <c r="D4" s="42"/>
      <c r="E4" s="42"/>
      <c r="F4" s="42"/>
      <c r="G4" s="42"/>
      <c r="H4" s="42"/>
      <c r="I4" s="42"/>
      <c r="J4" s="42"/>
      <c r="K4" s="23"/>
    </row>
    <row r="5" spans="1:11" s="16" customFormat="1" ht="30" customHeight="1" x14ac:dyDescent="0.25">
      <c r="A5" s="37" t="s">
        <v>1</v>
      </c>
      <c r="B5" s="37" t="s">
        <v>2</v>
      </c>
      <c r="C5" s="37" t="s">
        <v>3</v>
      </c>
      <c r="D5" s="37" t="s">
        <v>4</v>
      </c>
      <c r="E5" s="37" t="s">
        <v>10</v>
      </c>
      <c r="F5" s="37" t="s">
        <v>5</v>
      </c>
      <c r="G5" s="37"/>
      <c r="H5" s="37" t="s">
        <v>9</v>
      </c>
      <c r="I5" s="37"/>
      <c r="J5" s="37" t="s">
        <v>8</v>
      </c>
      <c r="K5" s="26"/>
    </row>
    <row r="6" spans="1:11" s="16" customFormat="1" ht="41.25" customHeight="1" x14ac:dyDescent="0.25">
      <c r="A6" s="37"/>
      <c r="B6" s="37"/>
      <c r="C6" s="37"/>
      <c r="D6" s="37"/>
      <c r="E6" s="37"/>
      <c r="F6" s="18" t="s">
        <v>131</v>
      </c>
      <c r="G6" s="18" t="s">
        <v>12</v>
      </c>
      <c r="H6" s="18" t="s">
        <v>6</v>
      </c>
      <c r="I6" s="18" t="s">
        <v>7</v>
      </c>
      <c r="J6" s="37"/>
      <c r="K6" s="26"/>
    </row>
    <row r="7" spans="1:11" s="15" customFormat="1" ht="24.95" customHeight="1" x14ac:dyDescent="0.25">
      <c r="A7" s="18" t="s">
        <v>13</v>
      </c>
      <c r="B7" s="38" t="s">
        <v>128</v>
      </c>
      <c r="C7" s="38"/>
      <c r="D7" s="38"/>
      <c r="E7" s="38"/>
      <c r="F7" s="38"/>
      <c r="G7" s="38"/>
      <c r="H7" s="38"/>
      <c r="I7" s="38"/>
      <c r="J7" s="38"/>
      <c r="K7" s="24"/>
    </row>
    <row r="8" spans="1:11" s="20" customFormat="1" ht="24.95" customHeight="1" x14ac:dyDescent="0.25">
      <c r="A8" s="19">
        <v>1</v>
      </c>
      <c r="B8" s="39" t="s">
        <v>129</v>
      </c>
      <c r="C8" s="39"/>
      <c r="D8" s="39"/>
      <c r="E8" s="39"/>
      <c r="F8" s="39"/>
      <c r="G8" s="39"/>
      <c r="H8" s="39"/>
      <c r="I8" s="39"/>
      <c r="J8" s="39"/>
      <c r="K8" s="27"/>
    </row>
    <row r="9" spans="1:11" s="20" customFormat="1" ht="96" customHeight="1" x14ac:dyDescent="0.25">
      <c r="A9" s="21"/>
      <c r="B9" s="22" t="s">
        <v>109</v>
      </c>
      <c r="C9" s="22"/>
      <c r="D9" s="22" t="s">
        <v>110</v>
      </c>
      <c r="E9" s="22">
        <v>11</v>
      </c>
      <c r="F9" s="22">
        <v>0.6</v>
      </c>
      <c r="G9" s="22"/>
      <c r="H9" s="22" t="s">
        <v>17</v>
      </c>
      <c r="I9" s="22" t="s">
        <v>111</v>
      </c>
      <c r="J9" s="22" t="s">
        <v>112</v>
      </c>
      <c r="K9" s="25"/>
    </row>
    <row r="10" spans="1:11" s="15" customFormat="1" ht="24.95" customHeight="1" x14ac:dyDescent="0.25">
      <c r="A10" s="18" t="s">
        <v>39</v>
      </c>
      <c r="B10" s="38" t="s">
        <v>130</v>
      </c>
      <c r="C10" s="38"/>
      <c r="D10" s="38"/>
      <c r="E10" s="38"/>
      <c r="F10" s="38"/>
      <c r="G10" s="38"/>
      <c r="H10" s="38"/>
      <c r="I10" s="38"/>
      <c r="J10" s="38"/>
      <c r="K10" s="24"/>
    </row>
    <row r="11" spans="1:11" s="20" customFormat="1" ht="95.25" customHeight="1" x14ac:dyDescent="0.25">
      <c r="A11" s="21">
        <v>1</v>
      </c>
      <c r="B11" s="22" t="s">
        <v>113</v>
      </c>
      <c r="C11" s="22" t="s">
        <v>50</v>
      </c>
      <c r="D11" s="22" t="s">
        <v>114</v>
      </c>
      <c r="E11" s="22" t="s">
        <v>115</v>
      </c>
      <c r="F11" s="22"/>
      <c r="G11" s="22"/>
      <c r="H11" s="22" t="s">
        <v>17</v>
      </c>
      <c r="I11" s="22" t="s">
        <v>18</v>
      </c>
      <c r="J11" s="22" t="s">
        <v>116</v>
      </c>
      <c r="K11" s="25"/>
    </row>
    <row r="12" spans="1:11" s="20" customFormat="1" ht="51" customHeight="1" x14ac:dyDescent="0.25">
      <c r="A12" s="21">
        <v>2</v>
      </c>
      <c r="B12" s="22" t="s">
        <v>117</v>
      </c>
      <c r="C12" s="22" t="s">
        <v>118</v>
      </c>
      <c r="D12" s="22" t="s">
        <v>119</v>
      </c>
      <c r="E12" s="22">
        <v>0.28999999999999998</v>
      </c>
      <c r="F12" s="22"/>
      <c r="G12" s="22"/>
      <c r="H12" s="22" t="s">
        <v>17</v>
      </c>
      <c r="I12" s="22" t="s">
        <v>18</v>
      </c>
      <c r="J12" s="22" t="s">
        <v>120</v>
      </c>
      <c r="K12" s="25"/>
    </row>
    <row r="13" spans="1:11" x14ac:dyDescent="0.25">
      <c r="J13" s="16" t="s">
        <v>66</v>
      </c>
    </row>
    <row r="14" spans="1:11" x14ac:dyDescent="0.25">
      <c r="B14" s="16" t="s">
        <v>64</v>
      </c>
      <c r="J14" s="16" t="s">
        <v>67</v>
      </c>
    </row>
    <row r="15" spans="1:11" x14ac:dyDescent="0.25">
      <c r="B15" s="16"/>
      <c r="J15" s="16" t="s">
        <v>68</v>
      </c>
    </row>
    <row r="16" spans="1:11" ht="32.25" customHeight="1" x14ac:dyDescent="0.25">
      <c r="B16" s="16"/>
      <c r="J16" s="16"/>
    </row>
    <row r="17" spans="2:10" x14ac:dyDescent="0.25">
      <c r="B17" s="16"/>
      <c r="J17" s="16"/>
    </row>
    <row r="18" spans="2:10" x14ac:dyDescent="0.25">
      <c r="B18" s="16"/>
      <c r="J18" s="16"/>
    </row>
    <row r="19" spans="2:10" x14ac:dyDescent="0.25">
      <c r="B19" s="16" t="s">
        <v>65</v>
      </c>
      <c r="J19" s="16" t="s">
        <v>69</v>
      </c>
    </row>
  </sheetData>
  <mergeCells count="15">
    <mergeCell ref="A1:B1"/>
    <mergeCell ref="F1:J1"/>
    <mergeCell ref="A3:J3"/>
    <mergeCell ref="A4:J4"/>
    <mergeCell ref="A5:A6"/>
    <mergeCell ref="B5:B6"/>
    <mergeCell ref="C5:C6"/>
    <mergeCell ref="D5:D6"/>
    <mergeCell ref="E5:E6"/>
    <mergeCell ref="F5:G5"/>
    <mergeCell ref="H5:I5"/>
    <mergeCell ref="J5:J6"/>
    <mergeCell ref="B7:J7"/>
    <mergeCell ref="B8:J8"/>
    <mergeCell ref="B10:J10"/>
  </mergeCells>
  <printOptions horizontalCentered="1"/>
  <pageMargins left="0.2" right="0.2" top="0.25" bottom="0" header="0" footer="0"/>
  <pageSetup paperSize="9" scale="98" fitToWidth="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Nam 2017</vt:lpstr>
      <vt:lpstr>Bo sung T8-2017</vt:lpstr>
      <vt:lpstr>'Nam 2017'!Print_Titles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 Han</dc:creator>
  <cp:lastModifiedBy>Ngoc Lam</cp:lastModifiedBy>
  <cp:lastPrinted>2017-08-14T10:24:19Z</cp:lastPrinted>
  <dcterms:created xsi:type="dcterms:W3CDTF">2016-11-02T06:45:44Z</dcterms:created>
  <dcterms:modified xsi:type="dcterms:W3CDTF">2017-08-21T07:40:29Z</dcterms:modified>
</cp:coreProperties>
</file>